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cabelo\Downloads\"/>
    </mc:Choice>
  </mc:AlternateContent>
  <xr:revisionPtr revIDLastSave="0" documentId="8_{224A6010-ED2D-4F10-AD01-7732A7E5C177}" xr6:coauthVersionLast="47" xr6:coauthVersionMax="47" xr10:uidLastSave="{00000000-0000-0000-0000-000000000000}"/>
  <bookViews>
    <workbookView xWindow="-120" yWindow="-120" windowWidth="29040" windowHeight="15720" xr2:uid="{99A4C591-0B3E-4BC4-A44A-979D6E3821B7}"/>
  </bookViews>
  <sheets>
    <sheet name="JUNIO 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0" i="1" l="1"/>
  <c r="F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</calcChain>
</file>

<file path=xl/sharedStrings.xml><?xml version="1.0" encoding="utf-8"?>
<sst xmlns="http://schemas.openxmlformats.org/spreadsheetml/2006/main" count="79" uniqueCount="61">
  <si>
    <t xml:space="preserve">                                          RELACION DE CUENTAS POR PAGAR A PROVEEDORES AL 30 DE JUNIO 2025</t>
  </si>
  <si>
    <t>FECHA DE REGISTRO</t>
  </si>
  <si>
    <t>No. DE FACTURA O NCF</t>
  </si>
  <si>
    <t>ACREEDOR</t>
  </si>
  <si>
    <t>CONCEPTO</t>
  </si>
  <si>
    <t xml:space="preserve">MONTO FACTURADO </t>
  </si>
  <si>
    <t>MONTO PAGADO</t>
  </si>
  <si>
    <t>MONTO PENDIENTE</t>
  </si>
  <si>
    <t>B1500004167</t>
  </si>
  <si>
    <t>AYUNTAMIENTO MUNICIPAL DE BANI</t>
  </si>
  <si>
    <t>SERVICIO DE RECOGIDA DE RECOGIDA DE RESIDUOS EN EL MUNICIPIO DE BANI, CORRESPONDIENTE A JULIO DE 2024</t>
  </si>
  <si>
    <t>0</t>
  </si>
  <si>
    <t>E450000005073</t>
  </si>
  <si>
    <t>CECOMSA, SRL,</t>
  </si>
  <si>
    <t>ADQUISICION DE UPS PARA USO DE LA INSTITUCION</t>
  </si>
  <si>
    <t>B1500000067</t>
  </si>
  <si>
    <t>FIORD DANISA GONZALEZ CASTILLO</t>
  </si>
  <si>
    <t>SERVICIO DE ALQUILER DE LOCAL DELEGACION DE BANI PERAVIA, CORRESPONDIENTE A JUNIO DE 2025</t>
  </si>
  <si>
    <t>B1500000217</t>
  </si>
  <si>
    <t>GABRIEL EMMANUEL, HURTADO SANTOS</t>
  </si>
  <si>
    <t>PAGO ALQUILER DELEGACION DE SANTIAGO, CORRESPONDIENTE AL MES DE JUNIO DE 2025</t>
  </si>
  <si>
    <t>18/06/2025</t>
  </si>
  <si>
    <t>B1500000587</t>
  </si>
  <si>
    <t xml:space="preserve">GREEN LOVE SRL </t>
  </si>
  <si>
    <t xml:space="preserve">SERVICIO DE GESTION DE RESIDUOS SOLIDOS RECICLABLES Y PELIGROSOS DE LA INSTITUCION. </t>
  </si>
  <si>
    <t>B1500000064</t>
  </si>
  <si>
    <t>IFIXCAM, SRL,</t>
  </si>
  <si>
    <t>SERVICIO DE MANTENIENTTO DE EQUIPOS FOTOGRAFICOS DE LA INSTITUCION</t>
  </si>
  <si>
    <t>B1500000320</t>
  </si>
  <si>
    <t>INVERSIONES SM, S.A.</t>
  </si>
  <si>
    <t>MANTENIMIENTO DE PLANTA ELECTRICA CORRESPONDIENTE AL MES DE JULIO DE 2024</t>
  </si>
  <si>
    <t>B1500000327</t>
  </si>
  <si>
    <t>ALQUILER DE 03 LOCALES  DELEGACION METROPOLITANA  CORRESPONDIENTE AL MES DE NOVIEMBRE DEL 2024</t>
  </si>
  <si>
    <t>B1500000079</t>
  </si>
  <si>
    <t xml:space="preserve">JUAN RAMON ESTEBAN MEDINA </t>
  </si>
  <si>
    <t>SERVICIO DE ALQUILER DE LOCAL DELEGACION DE BONAO, CORRESPONDIENTE A JUNIO DE 2025</t>
  </si>
  <si>
    <t>B1500000710</t>
  </si>
  <si>
    <t>PREVENIR, PROTEGER Y SERVIR</t>
  </si>
  <si>
    <t>SERVICIO DE FUMIGACION REALIZADO EN LA ZONA SUR, CORRESPONDIENTE AL MES DE MAYO DE 2025</t>
  </si>
  <si>
    <t>B1500000711</t>
  </si>
  <si>
    <t>SERVICIO DE FUMIGACION PARA SANTO DOMINGO Y REGION NORTE CORRESPONDIENTE AL MES DE MAYO DE 2025</t>
  </si>
  <si>
    <t>B1500000709</t>
  </si>
  <si>
    <t>SERVICIO DE FUMIGACION PARA SANTO DOMINGO Y REGION ESTE CORRESPONDIENTE AL MES DE MAYO DE 2025</t>
  </si>
  <si>
    <t>09//06/2025</t>
  </si>
  <si>
    <t>B1500001114</t>
  </si>
  <si>
    <t xml:space="preserve">TRANSPORTE BLANCO S, A, </t>
  </si>
  <si>
    <t xml:space="preserve">SERVICIO DE TRANSPORTE DE CONTINGENCIA PARA ENVIO DE VALIJAS, BULTO Y MOBILIARIOS A TODAS LAS DELEGACIONES A NIVEL NACIONAL. </t>
  </si>
  <si>
    <t>E450000006242</t>
  </si>
  <si>
    <t xml:space="preserve">VIAMAR </t>
  </si>
  <si>
    <t xml:space="preserve">POR MANTENIMIENTO CORRECTIVO DE VEHICULO DE LA INSTITUCION </t>
  </si>
  <si>
    <t>E450000006244</t>
  </si>
  <si>
    <t xml:space="preserve">POR ADQUISICION DE MOTORES DIESEL PARA CAMIONETAS DE LA INSTITUCION </t>
  </si>
  <si>
    <t xml:space="preserve">                                                          PREPARADO POR:____________________________</t>
  </si>
  <si>
    <t xml:space="preserve">    REVISADO POR:_____________________________</t>
  </si>
  <si>
    <t>AUTORIZADO POR _________________________________</t>
  </si>
  <si>
    <t>JENNY CABELO M.</t>
  </si>
  <si>
    <t xml:space="preserve">     ROSA MERCEDES OVAL</t>
  </si>
  <si>
    <t>CARLOS RICARDO</t>
  </si>
  <si>
    <t>CONTADORA</t>
  </si>
  <si>
    <t xml:space="preserve">     ENCARGADA SECCION DE TESORERIA</t>
  </si>
  <si>
    <t>DIRECTOR FINANCIERO Y 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</si>
</sst>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[$$-1C0A]* #,##0.00_);_([$$-1C0A]* \(#,##0.00\);_([$$-1C0A]* &quot;-&quot;??_);_(@_)"/>
  </numFmts>
  <fonts count="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rgb="FF000000"/>
      <name val="Aptos Narrow"/>
      <family val="2"/>
      <scheme val="minor"/>
    </font>
    <font>
      <sz val="11"/>
      <name val="Aptos Narrow"/>
      <family val="2"/>
      <scheme val="minor"/>
    </font>
    <font>
      <sz val="11"/>
      <color rgb="FF000000"/>
      <name val="Calibri"/>
      <family val="2"/>
    </font>
    <font>
      <b/>
      <u val="doubleAccounting"/>
      <sz val="11"/>
      <color theme="1"/>
      <name val="Aptos Narrow"/>
      <family val="2"/>
      <scheme val="minor"/>
    </font>
    <font>
      <u val="doubleAccounting"/>
      <sz val="11"/>
      <color theme="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9">
    <xf numFmtId="0" fontId="0" fillId="0" borderId="0" xfId="0"/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164" fontId="0" fillId="0" borderId="1" xfId="0" applyNumberFormat="1" applyBorder="1"/>
    <xf numFmtId="49" fontId="0" fillId="0" borderId="1" xfId="0" applyNumberFormat="1" applyBorder="1" applyAlignment="1">
      <alignment horizontal="center"/>
    </xf>
    <xf numFmtId="44" fontId="0" fillId="0" borderId="1" xfId="2" applyFont="1" applyBorder="1"/>
    <xf numFmtId="1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164" fontId="0" fillId="0" borderId="2" xfId="0" applyNumberFormat="1" applyBorder="1"/>
    <xf numFmtId="49" fontId="0" fillId="3" borderId="1" xfId="0" applyNumberFormat="1" applyFill="1" applyBorder="1" applyAlignment="1">
      <alignment horizontal="center"/>
    </xf>
    <xf numFmtId="0" fontId="4" fillId="3" borderId="1" xfId="0" applyFont="1" applyFill="1" applyBorder="1"/>
    <xf numFmtId="164" fontId="0" fillId="3" borderId="1" xfId="0" applyNumberFormat="1" applyFill="1" applyBorder="1"/>
    <xf numFmtId="0" fontId="4" fillId="0" borderId="1" xfId="0" applyFont="1" applyBorder="1" applyAlignment="1">
      <alignment horizontal="left"/>
    </xf>
    <xf numFmtId="0" fontId="0" fillId="0" borderId="1" xfId="0" applyBorder="1"/>
    <xf numFmtId="44" fontId="5" fillId="4" borderId="3" xfId="2" applyFont="1" applyFill="1" applyBorder="1" applyAlignment="1">
      <alignment horizontal="right"/>
    </xf>
    <xf numFmtId="14" fontId="0" fillId="0" borderId="0" xfId="0" applyNumberFormat="1" applyAlignment="1">
      <alignment horizontal="center"/>
    </xf>
    <xf numFmtId="8" fontId="6" fillId="0" borderId="0" xfId="1" applyNumberFormat="1" applyFont="1" applyBorder="1"/>
    <xf numFmtId="0" fontId="2" fillId="0" borderId="0" xfId="0" applyFont="1" applyAlignment="1">
      <alignment horizontal="center"/>
    </xf>
    <xf numFmtId="8" fontId="7" fillId="0" borderId="0" xfId="1" applyNumberFormat="1" applyFont="1" applyBorder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14" fontId="2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/>
    <xf numFmtId="14" fontId="0" fillId="0" borderId="0" xfId="0" applyNumberFormat="1" applyAlignment="1">
      <alignment horizontal="left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2128837</xdr:colOff>
      <xdr:row>0</xdr:row>
      <xdr:rowOff>54768</xdr:rowOff>
    </xdr:from>
    <xdr:to>
      <xdr:col>4</xdr:col>
      <xdr:colOff>4188618</xdr:colOff>
      <xdr:row>0</xdr:row>
      <xdr:rowOff>895350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EE26083-5F1E-4B8E-83CA-5B96DF2114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53412" y="54768"/>
          <a:ext cx="2059781" cy="8405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CA0775-96DC-4887-BBC6-B8F5A6CCD865}">
  <dimension ref="B1:H25"/>
  <sheetViews>
    <sheetView tabSelected="1" zoomScale="90" zoomScaleNormal="90" workbookViewId="0">
      <selection activeCell="E28" sqref="E28"/>
    </sheetView>
  </sheetViews>
  <sheetFormatPr baseColWidth="10" defaultRowHeight="15" x14ac:dyDescent="0.25"/>
  <cols>
    <col min="2" max="2" width="18.5703125" customWidth="1"/>
    <col min="3" max="3" width="22.140625" customWidth="1"/>
    <col min="4" max="4" width="39.7109375" customWidth="1"/>
    <col min="5" max="5" width="123" customWidth="1"/>
    <col min="6" max="6" width="18.42578125" customWidth="1"/>
    <col min="7" max="7" width="16" customWidth="1"/>
    <col min="8" max="8" width="17.7109375" customWidth="1"/>
  </cols>
  <sheetData>
    <row r="1" spans="2:8" ht="72" customHeight="1" x14ac:dyDescent="0.25"/>
    <row r="2" spans="2:8" x14ac:dyDescent="0.25">
      <c r="E2" t="s">
        <v>0</v>
      </c>
    </row>
    <row r="4" spans="2:8" x14ac:dyDescent="0.25">
      <c r="B4" s="1" t="s">
        <v>1</v>
      </c>
      <c r="C4" s="1" t="s">
        <v>2</v>
      </c>
      <c r="D4" s="1" t="s">
        <v>3</v>
      </c>
      <c r="E4" s="1" t="s">
        <v>4</v>
      </c>
      <c r="F4" s="2" t="s">
        <v>5</v>
      </c>
      <c r="G4" s="1" t="s">
        <v>6</v>
      </c>
      <c r="H4" s="2" t="s">
        <v>7</v>
      </c>
    </row>
    <row r="5" spans="2:8" x14ac:dyDescent="0.25">
      <c r="B5" s="3">
        <v>45474</v>
      </c>
      <c r="C5" s="4" t="s">
        <v>8</v>
      </c>
      <c r="D5" s="5" t="s">
        <v>9</v>
      </c>
      <c r="E5" s="5" t="s">
        <v>10</v>
      </c>
      <c r="F5" s="6">
        <v>5916.75</v>
      </c>
      <c r="G5" s="7" t="s">
        <v>11</v>
      </c>
      <c r="H5" s="8">
        <f t="shared" ref="H5:H19" si="0">+F5</f>
        <v>5916.75</v>
      </c>
    </row>
    <row r="6" spans="2:8" x14ac:dyDescent="0.25">
      <c r="B6" s="3">
        <v>45828</v>
      </c>
      <c r="C6" s="4" t="s">
        <v>12</v>
      </c>
      <c r="D6" s="5" t="s">
        <v>13</v>
      </c>
      <c r="E6" s="5" t="s">
        <v>14</v>
      </c>
      <c r="F6" s="6">
        <v>55822.5</v>
      </c>
      <c r="G6" s="7" t="s">
        <v>11</v>
      </c>
      <c r="H6" s="8">
        <f t="shared" si="0"/>
        <v>55822.5</v>
      </c>
    </row>
    <row r="7" spans="2:8" x14ac:dyDescent="0.25">
      <c r="B7" s="9">
        <v>45817</v>
      </c>
      <c r="C7" s="10" t="s">
        <v>15</v>
      </c>
      <c r="D7" s="11" t="s">
        <v>16</v>
      </c>
      <c r="E7" s="11" t="s">
        <v>17</v>
      </c>
      <c r="F7" s="6">
        <v>55647.55</v>
      </c>
      <c r="G7" s="7" t="s">
        <v>11</v>
      </c>
      <c r="H7" s="8">
        <f t="shared" si="0"/>
        <v>55647.55</v>
      </c>
    </row>
    <row r="8" spans="2:8" x14ac:dyDescent="0.25">
      <c r="B8" s="3">
        <v>45831</v>
      </c>
      <c r="C8" s="4" t="s">
        <v>18</v>
      </c>
      <c r="D8" s="5" t="s">
        <v>19</v>
      </c>
      <c r="E8" s="5" t="s">
        <v>20</v>
      </c>
      <c r="F8" s="12">
        <v>37941.51</v>
      </c>
      <c r="G8" s="7" t="s">
        <v>11</v>
      </c>
      <c r="H8" s="8">
        <f t="shared" si="0"/>
        <v>37941.51</v>
      </c>
    </row>
    <row r="9" spans="2:8" x14ac:dyDescent="0.25">
      <c r="B9" s="13" t="s">
        <v>21</v>
      </c>
      <c r="C9" s="3" t="s">
        <v>22</v>
      </c>
      <c r="D9" s="14" t="s">
        <v>23</v>
      </c>
      <c r="E9" s="14" t="s">
        <v>24</v>
      </c>
      <c r="F9" s="15">
        <v>8260</v>
      </c>
      <c r="G9" s="7" t="s">
        <v>11</v>
      </c>
      <c r="H9" s="8">
        <f t="shared" si="0"/>
        <v>8260</v>
      </c>
    </row>
    <row r="10" spans="2:8" x14ac:dyDescent="0.25">
      <c r="B10" s="3">
        <v>45833</v>
      </c>
      <c r="C10" s="3" t="s">
        <v>25</v>
      </c>
      <c r="D10" s="16" t="s">
        <v>26</v>
      </c>
      <c r="E10" s="5" t="s">
        <v>27</v>
      </c>
      <c r="F10" s="12">
        <v>38114</v>
      </c>
      <c r="G10" s="7" t="s">
        <v>11</v>
      </c>
      <c r="H10" s="8">
        <f t="shared" si="0"/>
        <v>38114</v>
      </c>
    </row>
    <row r="11" spans="2:8" x14ac:dyDescent="0.25">
      <c r="B11" s="3">
        <v>45474</v>
      </c>
      <c r="C11" s="3" t="s">
        <v>28</v>
      </c>
      <c r="D11" s="17" t="s">
        <v>29</v>
      </c>
      <c r="E11" s="17" t="s">
        <v>30</v>
      </c>
      <c r="F11" s="6">
        <v>28320</v>
      </c>
      <c r="G11" s="7" t="s">
        <v>11</v>
      </c>
      <c r="H11" s="8">
        <f t="shared" si="0"/>
        <v>28320</v>
      </c>
    </row>
    <row r="12" spans="2:8" x14ac:dyDescent="0.25">
      <c r="B12" s="3">
        <v>45597</v>
      </c>
      <c r="C12" s="3" t="s">
        <v>31</v>
      </c>
      <c r="D12" s="17" t="s">
        <v>29</v>
      </c>
      <c r="E12" s="17" t="s">
        <v>32</v>
      </c>
      <c r="F12" s="6">
        <v>334969.82</v>
      </c>
      <c r="G12" s="7" t="s">
        <v>11</v>
      </c>
      <c r="H12" s="8">
        <f t="shared" si="0"/>
        <v>334969.82</v>
      </c>
    </row>
    <row r="13" spans="2:8" x14ac:dyDescent="0.25">
      <c r="B13" s="3">
        <v>45832</v>
      </c>
      <c r="C13" s="4" t="s">
        <v>33</v>
      </c>
      <c r="D13" s="5" t="s">
        <v>34</v>
      </c>
      <c r="E13" s="5" t="s">
        <v>35</v>
      </c>
      <c r="F13" s="12">
        <v>51920</v>
      </c>
      <c r="G13" s="7" t="s">
        <v>11</v>
      </c>
      <c r="H13" s="8">
        <f t="shared" si="0"/>
        <v>51920</v>
      </c>
    </row>
    <row r="14" spans="2:8" x14ac:dyDescent="0.25">
      <c r="B14" s="3">
        <v>45806</v>
      </c>
      <c r="C14" s="4" t="s">
        <v>36</v>
      </c>
      <c r="D14" s="5" t="s">
        <v>37</v>
      </c>
      <c r="E14" s="5" t="s">
        <v>38</v>
      </c>
      <c r="F14" s="18">
        <v>62500</v>
      </c>
      <c r="G14" s="7" t="s">
        <v>11</v>
      </c>
      <c r="H14" s="8">
        <f t="shared" si="0"/>
        <v>62500</v>
      </c>
    </row>
    <row r="15" spans="2:8" x14ac:dyDescent="0.25">
      <c r="B15" s="3">
        <v>45832</v>
      </c>
      <c r="C15" s="4" t="s">
        <v>39</v>
      </c>
      <c r="D15" s="17" t="s">
        <v>37</v>
      </c>
      <c r="E15" s="17" t="s">
        <v>40</v>
      </c>
      <c r="F15" s="18">
        <v>43333.33</v>
      </c>
      <c r="G15" s="7" t="s">
        <v>11</v>
      </c>
      <c r="H15" s="8">
        <f t="shared" si="0"/>
        <v>43333.33</v>
      </c>
    </row>
    <row r="16" spans="2:8" x14ac:dyDescent="0.25">
      <c r="B16" s="3">
        <v>45806</v>
      </c>
      <c r="C16" s="4" t="s">
        <v>41</v>
      </c>
      <c r="D16" s="17" t="s">
        <v>37</v>
      </c>
      <c r="E16" s="17" t="s">
        <v>42</v>
      </c>
      <c r="F16" s="18">
        <v>34999.99</v>
      </c>
      <c r="G16" s="7" t="s">
        <v>11</v>
      </c>
      <c r="H16" s="8">
        <f t="shared" si="0"/>
        <v>34999.99</v>
      </c>
    </row>
    <row r="17" spans="2:8" x14ac:dyDescent="0.25">
      <c r="B17" s="3" t="s">
        <v>43</v>
      </c>
      <c r="C17" s="4" t="s">
        <v>44</v>
      </c>
      <c r="D17" s="17" t="s">
        <v>45</v>
      </c>
      <c r="E17" s="17" t="s">
        <v>46</v>
      </c>
      <c r="F17" s="6">
        <v>14238</v>
      </c>
      <c r="G17" s="7" t="s">
        <v>11</v>
      </c>
      <c r="H17" s="8">
        <f t="shared" si="0"/>
        <v>14238</v>
      </c>
    </row>
    <row r="18" spans="2:8" x14ac:dyDescent="0.25">
      <c r="B18" s="3">
        <v>45832</v>
      </c>
      <c r="C18" s="4" t="s">
        <v>47</v>
      </c>
      <c r="D18" s="17" t="s">
        <v>48</v>
      </c>
      <c r="E18" s="17" t="s">
        <v>49</v>
      </c>
      <c r="F18" s="6">
        <v>290330.11</v>
      </c>
      <c r="G18" s="7" t="s">
        <v>11</v>
      </c>
      <c r="H18" s="8">
        <f t="shared" si="0"/>
        <v>290330.11</v>
      </c>
    </row>
    <row r="19" spans="2:8" x14ac:dyDescent="0.25">
      <c r="B19" s="3">
        <v>45832</v>
      </c>
      <c r="C19" s="3" t="s">
        <v>50</v>
      </c>
      <c r="D19" s="17" t="s">
        <v>48</v>
      </c>
      <c r="E19" s="17" t="s">
        <v>51</v>
      </c>
      <c r="F19" s="6">
        <v>414781.61</v>
      </c>
      <c r="G19" s="7" t="s">
        <v>11</v>
      </c>
      <c r="H19" s="8">
        <f t="shared" si="0"/>
        <v>414781.61</v>
      </c>
    </row>
    <row r="20" spans="2:8" ht="17.25" x14ac:dyDescent="0.4">
      <c r="B20" s="19"/>
      <c r="F20" s="20">
        <f>+SUM(F5:F19)</f>
        <v>1477095.17</v>
      </c>
      <c r="G20" s="21"/>
      <c r="H20" s="20">
        <f>+SUM(H5:H19)</f>
        <v>1477095.17</v>
      </c>
    </row>
    <row r="21" spans="2:8" ht="17.25" x14ac:dyDescent="0.4">
      <c r="B21" s="19"/>
      <c r="F21" s="22"/>
      <c r="G21" s="23"/>
      <c r="H21" s="22"/>
    </row>
    <row r="22" spans="2:8" x14ac:dyDescent="0.25">
      <c r="B22" s="19" t="s">
        <v>52</v>
      </c>
      <c r="C22" s="23"/>
      <c r="D22" s="24" t="s">
        <v>53</v>
      </c>
      <c r="E22" t="s">
        <v>54</v>
      </c>
      <c r="G22" s="23"/>
    </row>
    <row r="23" spans="2:8" x14ac:dyDescent="0.25">
      <c r="B23" s="25" t="s">
        <v>55</v>
      </c>
      <c r="C23" s="23"/>
      <c r="D23" s="26" t="s">
        <v>56</v>
      </c>
      <c r="E23" s="27" t="s">
        <v>57</v>
      </c>
      <c r="G23" s="23"/>
    </row>
    <row r="24" spans="2:8" x14ac:dyDescent="0.25">
      <c r="B24" s="28" t="s">
        <v>58</v>
      </c>
      <c r="C24" s="23"/>
      <c r="D24" s="24" t="s">
        <v>59</v>
      </c>
      <c r="E24" t="s">
        <v>60</v>
      </c>
      <c r="G24" s="23"/>
    </row>
    <row r="25" spans="2:8" x14ac:dyDescent="0.25">
      <c r="G25" s="23"/>
    </row>
  </sheetData>
  <pageMargins left="0.70866141732283472" right="0.70866141732283472" top="1.1417322834645669" bottom="1.1417322834645669" header="0.31496062992125984" footer="0.31496062992125984"/>
  <pageSetup paperSize="9" scale="4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JUNIO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Jenny Cabelo Martinez</dc:creator>
  <cp:lastModifiedBy>Jenny Cabelo Martinez</cp:lastModifiedBy>
  <dcterms:created xsi:type="dcterms:W3CDTF">2025-07-03T18:20:49Z</dcterms:created>
  <dcterms:modified xsi:type="dcterms:W3CDTF">2025-07-03T18:33:02Z</dcterms:modified>
</cp:coreProperties>
</file>